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Värme\Värmeledning\Drift\Skatt och statistik\2017\Kvalitetsnyckeln\Indatarapport\"/>
    </mc:Choice>
  </mc:AlternateContent>
  <bookViews>
    <workbookView xWindow="0" yWindow="0" windowWidth="28800" windowHeight="12000"/>
  </bookViews>
  <sheets>
    <sheet name="Redovisning för kunder" sheetId="1" r:id="rId1"/>
    <sheet name="Beräkningsunderlag" sheetId="2" r:id="rId2"/>
  </sheets>
  <calcPr calcId="162913"/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7" i="2" l="1"/>
  <c r="C19" i="2"/>
  <c r="C15" i="2"/>
  <c r="C7" i="2"/>
  <c r="M45" i="1" s="1"/>
  <c r="C30" i="2"/>
  <c r="C26" i="2"/>
  <c r="C14" i="2"/>
  <c r="C6" i="2"/>
  <c r="C29" i="2"/>
  <c r="C25" i="2"/>
  <c r="C21" i="2"/>
  <c r="C13" i="2"/>
  <c r="M49" i="1" s="1"/>
  <c r="C9" i="2"/>
  <c r="C5" i="2"/>
  <c r="M44" i="1" s="1"/>
  <c r="C28" i="2"/>
  <c r="C24" i="2"/>
  <c r="M55" i="1" s="1"/>
  <c r="C20" i="2"/>
  <c r="C16" i="2"/>
  <c r="M50" i="1" s="1"/>
  <c r="C12" i="2"/>
  <c r="M48" i="1" s="1"/>
  <c r="C8" i="2"/>
  <c r="C4" i="2"/>
  <c r="C18" i="2"/>
  <c r="M52" i="1" s="1"/>
  <c r="C11" i="2"/>
  <c r="M47" i="1" s="1"/>
  <c r="C23" i="2"/>
  <c r="M54" i="1" s="1"/>
  <c r="C3" i="2"/>
  <c r="C31" i="2" l="1"/>
  <c r="M43" i="1"/>
</calcChain>
</file>

<file path=xl/sharedStrings.xml><?xml version="1.0" encoding="utf-8"?>
<sst xmlns="http://schemas.openxmlformats.org/spreadsheetml/2006/main" count="76" uniqueCount="63">
  <si>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</si>
  <si>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</si>
  <si>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</si>
  <si>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</si>
  <si>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</si>
  <si>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</si>
  <si>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</si>
  <si>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</si>
  <si>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</si>
  <si>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</si>
  <si>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</si>
  <si>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</si>
  <si>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</si>
  <si>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</si>
  <si>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</si>
  <si>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</si>
  <si>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</si>
  <si>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</si>
  <si>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</si>
  <si>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</si>
  <si>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</si>
  <si>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</si>
  <si>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</si>
  <si>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</si>
  <si>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</si>
  <si>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</si>
  <si>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</si>
  <si>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</si>
  <si>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</si>
  <si>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</si>
  <si>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miljövärden-2017</t>
  </si>
  <si>
    <t>Söderhamn</t>
  </si>
  <si>
    <t>FÖRETAG</t>
  </si>
  <si>
    <t>Söderhamn Nära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</si>
  <si>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</si>
  <si>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</si>
  <si>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</si>
  <si>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</si>
  <si>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</si>
  <si>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</si>
  <si>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</si>
  <si>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</si>
  <si>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</si>
  <si>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</si>
  <si>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</si>
  <si>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</si>
  <si>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>Totalt tillförd energi till värmeproduktion:</t>
  </si>
  <si>
    <t>varav el (hjälpel, vp, elpannor):</t>
  </si>
  <si>
    <t>ursprungsspecificerad:</t>
  </si>
  <si>
    <t>"vind vatten bio"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</si>
  <si>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</si>
  <si>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</si>
  <si>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</si>
  <si>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</si>
  <si>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</si>
  <si>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</si>
  <si>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</si>
  <si>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/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</si>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</sst>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/>
    <cellStyle name="Normal 7" xfId="35"/>
    <cellStyle name="Normal_Granska dina miljövärden" xfId="36"/>
    <cellStyle name="Normal_Granska Miljövärden" xfId="37"/>
    <cellStyle name="Procent" xfId="38" builtinId="5"/>
    <cellStyle name="Procent 2" xfId="39"/>
    <cellStyle name="Procent 4" xfId="40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093-4F89-BBCF-6400B280BD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093-4F89-BBCF-6400B280BD2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093-4F89-BBCF-6400B280BD23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093-4F89-BBCF-6400B280BD23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A093-4F89-BBCF-6400B280BD23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0.25223572575097458</c:v>
                </c:pt>
                <c:pt idx="1">
                  <c:v>0.73775128028739589</c:v>
                </c:pt>
                <c:pt idx="2">
                  <c:v>0</c:v>
                </c:pt>
                <c:pt idx="3">
                  <c:v>1.0012993961629597E-2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93-4F89-BBCF-6400B280B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9.0467500000000006E-2</v>
      </c>
      <c r="F13" s="32"/>
      <c r="G13" s="35">
        <v>5.8347499999999997</v>
      </c>
      <c r="H13" s="36" t="s">
        <v>39</v>
      </c>
      <c r="I13" s="28"/>
      <c r="J13" s="71">
        <v>9.9950500000000001E-3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6.3932200000000003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127.768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46.167999999999999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>
        <v>0.45824557408777827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46</v>
      </c>
      <c r="E26" s="45"/>
      <c r="F26" s="28"/>
      <c r="G26" s="28"/>
      <c r="H26" s="42">
        <v>131.26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47</v>
      </c>
      <c r="F27" s="28"/>
      <c r="G27" s="28"/>
      <c r="H27" s="42">
        <v>5.4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48</v>
      </c>
      <c r="F29" s="28"/>
      <c r="G29" s="28"/>
      <c r="H29" s="83" t="s">
        <v>49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50</v>
      </c>
      <c r="F31" s="28"/>
      <c r="G31" s="28"/>
      <c r="H31" s="48">
        <v>0</v>
      </c>
      <c r="I31" s="28" t="s">
        <v>51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52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53</v>
      </c>
      <c r="F33" s="28"/>
      <c r="G33" s="28"/>
      <c r="H33" s="48">
        <v>1.03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54</v>
      </c>
      <c r="E35" s="45"/>
      <c r="F35" s="28"/>
      <c r="G35" s="74" t="s">
        <v>55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56</v>
      </c>
      <c r="E36" s="26"/>
      <c r="F36" s="28"/>
      <c r="G36" s="77" t="s">
        <v>57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0.25223572575097458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 t="s">
        <v>5</v>
      </c>
      <c r="M44" s="70">
        <f>Beräkningsunderlag!C5</f>
        <v>0.19873117786440422</v>
      </c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64" t="s">
        <v>7</v>
      </c>
      <c r="M45" s="70">
        <f>Beräkningsunderlag!C7</f>
        <v>5.3504547886570365E-2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/>
      <c r="M46" s="70"/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72" t="s">
        <v>60</v>
      </c>
      <c r="M47" s="73">
        <f>Beräkningsunderlag!C11</f>
        <v>0.73775128028739589</v>
      </c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64" t="s">
        <v>11</v>
      </c>
      <c r="M48" s="70">
        <f>Beräkningsunderlag!C12</f>
        <v>0.1381946036841703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 t="s">
        <v>12</v>
      </c>
      <c r="M49" s="70">
        <f>Beräkningsunderlag!C13</f>
        <v>0.56133914239853244</v>
      </c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64" t="s">
        <v>15</v>
      </c>
      <c r="M50" s="70">
        <f>Beräkningsunderlag!C16</f>
        <v>3.8217534204693121E-2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/>
      <c r="M51" s="70"/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72" t="s">
        <v>61</v>
      </c>
      <c r="M52" s="73">
        <f>Beräkningsunderlag!C18</f>
        <v>0</v>
      </c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72" t="s">
        <v>62</v>
      </c>
      <c r="M54" s="73">
        <f>Beräkningsunderlag!C23</f>
        <v>1.0012993961629597E-2</v>
      </c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 t="s">
        <v>21</v>
      </c>
      <c r="M55" s="70">
        <f>Beräkningsunderlag!C24</f>
        <v>1.0012993961629597E-2</v>
      </c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33</v>
      </c>
      <c r="C3" s="69">
        <f>B3/B31</f>
        <v>0.25223572575097458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26</v>
      </c>
      <c r="C5" s="67">
        <f t="shared" si="0"/>
        <v>0.19873117786440422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7</v>
      </c>
      <c r="C7" s="67">
        <f t="shared" si="0"/>
        <v>5.3504547886570365E-2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96.52</v>
      </c>
      <c r="C11" s="66">
        <f>B11/B31</f>
        <v>0.73775128028739589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18.079999999999998</v>
      </c>
      <c r="C12" s="67">
        <f>B12/$B$31</f>
        <v>0.1381946036841703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73.44</v>
      </c>
      <c r="C13" s="67">
        <f>B13/$B$31</f>
        <v>0.56133914239853244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5</v>
      </c>
      <c r="C16" s="67">
        <f>B16/$B$31</f>
        <v>3.8217534204693121E-2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1.31</v>
      </c>
      <c r="C23" s="66">
        <f>B23/B31</f>
        <v>1.0012993961629597E-2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1.31</v>
      </c>
      <c r="C24" s="67">
        <f>B24/$B$31</f>
        <v>1.0012993961629597E-2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130.82999999999998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Anna Blomberg</cp:lastModifiedBy>
  <dcterms:created xsi:type="dcterms:W3CDTF">2013-04-29T14:57:03Z</dcterms:created>
  <dcterms:modified xsi:type="dcterms:W3CDTF">2018-04-19T06:43:28Z</dcterms:modified>
</cp:coreProperties>
</file>